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h26\Downloads\Lister tildeling lyd og bilde 2022\"/>
    </mc:Choice>
  </mc:AlternateContent>
  <xr:revisionPtr revIDLastSave="0" documentId="8_{63CBCE0B-5BE9-4A97-A766-78A3CAF5246B}" xr6:coauthVersionLast="47" xr6:coauthVersionMax="47" xr10:uidLastSave="{00000000-0000-0000-0000-000000000000}"/>
  <bookViews>
    <workbookView xWindow="28680" yWindow="2130" windowWidth="30960" windowHeight="17070" activeTab="1" xr2:uid="{00000000-000D-0000-FFFF-FFFF00000000}"/>
  </bookViews>
  <sheets>
    <sheet name="Utviklingsprosjekter" sheetId="1" r:id="rId1"/>
    <sheet name="Driftstilskudd digitalisering " sheetId="2" r:id="rId2"/>
    <sheet name="Nasjonale bransjeorganisasjoner" sheetId="3" r:id="rId3"/>
    <sheet name="Minoritetsradioer" sheetId="4" r:id="rId4"/>
    <sheet name="Kompetansehevende tiltak" sheetId="5" r:id="rId5"/>
  </sheets>
  <definedNames>
    <definedName name="_xlnm._FilterDatabase" localSheetId="0" hidden="1">Utviklingsprosjekter!$A$3:$C$12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72" i="2"/>
  <c r="C29" i="5"/>
  <c r="C16" i="4"/>
  <c r="C8" i="3"/>
</calcChain>
</file>

<file path=xl/sharedStrings.xml><?xml version="1.0" encoding="utf-8"?>
<sst xmlns="http://schemas.openxmlformats.org/spreadsheetml/2006/main" count="261" uniqueCount="199">
  <si>
    <t>METRO SOUNDS AS</t>
  </si>
  <si>
    <t>Selvbetjent radioreklame</t>
  </si>
  <si>
    <t>ORDENTLIG RADIO AS</t>
  </si>
  <si>
    <t>Tidsvitne</t>
  </si>
  <si>
    <t>SILKEVEIEN AS</t>
  </si>
  <si>
    <t>Rekruttering av kvinnelige medarbeidere</t>
  </si>
  <si>
    <t>Norsk musikk fra hele verden</t>
  </si>
  <si>
    <t>RADIORAKEL</t>
  </si>
  <si>
    <t>radiOrakel satsar på norsk musikk i spelelistene</t>
  </si>
  <si>
    <t>JÆRRADIOEN AS</t>
  </si>
  <si>
    <t>Flermedial produksjon</t>
  </si>
  <si>
    <t>HJALARHORNET RADIO AS</t>
  </si>
  <si>
    <t>Samarbeid lokalradio-lokalavis</t>
  </si>
  <si>
    <t>MEDLEMSFORENING RADIO NORD NORGE</t>
  </si>
  <si>
    <t>Nyhetspool</t>
  </si>
  <si>
    <t>FORENINGEN RØVERHUSET</t>
  </si>
  <si>
    <t>Fengselsturne</t>
  </si>
  <si>
    <t>Utviklingsprosjekter</t>
  </si>
  <si>
    <t>Selskapsnavn/stasjon</t>
  </si>
  <si>
    <t>Prosjekt</t>
  </si>
  <si>
    <t>Tildelt</t>
  </si>
  <si>
    <t>Driftstilskudd til digitalisering av lokalradio</t>
  </si>
  <si>
    <t xml:space="preserve">Selskap/stasjon </t>
  </si>
  <si>
    <t>Tildelt beløp</t>
  </si>
  <si>
    <t>A-MEDIA AS</t>
  </si>
  <si>
    <t>Drift 2022 - Nordhordaland</t>
  </si>
  <si>
    <t>Nyhetskanalen i område 19</t>
  </si>
  <si>
    <t>Nyhetskanalen i Hardanger</t>
  </si>
  <si>
    <t>BUTIPPEN AS</t>
  </si>
  <si>
    <t>Radio Butippen</t>
  </si>
  <si>
    <t>E-TV NORGE AS</t>
  </si>
  <si>
    <t>E-radio: ikke som alle andre</t>
  </si>
  <si>
    <t>FIN RADIO/ THEAN TAMIL OSAI</t>
  </si>
  <si>
    <t>Fin Flerkulturell Radio - Bergen - Prioritet #1</t>
  </si>
  <si>
    <t>FORENINGEN RADIO KOS</t>
  </si>
  <si>
    <t>Digitalisering av Radio Kos</t>
  </si>
  <si>
    <t>FORENINGEN RADIO PORSANGER</t>
  </si>
  <si>
    <t>Digitalisering Olderfjord</t>
  </si>
  <si>
    <t>GUOVDAGEAINNU LAGASRADIO</t>
  </si>
  <si>
    <t>Digitalisering - Drift DAB Kautokeino</t>
  </si>
  <si>
    <t>Hjalarhornet På DAB</t>
  </si>
  <si>
    <t>JEPPSSON MEDIA RADIO RIKS</t>
  </si>
  <si>
    <t>Driftstilskudd til digitalisering</t>
  </si>
  <si>
    <t>JÆREN MISJONSRADIO</t>
  </si>
  <si>
    <t>Driftstilskudd til digitalisering - Lokalblokk 19 Nordhordland - pri 2</t>
  </si>
  <si>
    <t>JÆRRADIOGRUPPEN AS</t>
  </si>
  <si>
    <t>Drift av lokalradioblokka, region 10</t>
  </si>
  <si>
    <t>Drift av lokalradioblokka, region 11</t>
  </si>
  <si>
    <t>Drift av lokalradioblokka, region 15</t>
  </si>
  <si>
    <t>KULTURBØRSEN AS</t>
  </si>
  <si>
    <t>Drift av lokalradioblokka, region 2</t>
  </si>
  <si>
    <t>LO I GRENLAND</t>
  </si>
  <si>
    <t>Digitalisering av LO-radioen i Grenland</t>
  </si>
  <si>
    <t>LOKALRADIOENE I INNLANDET AS</t>
  </si>
  <si>
    <t>DAB-sendinger i Innlandet 2022</t>
  </si>
  <si>
    <t>MEDIEHUSET KSU 24/7 AS</t>
  </si>
  <si>
    <t>Digitalt driftstilskudd for innholdskonsesjonær KSU 24/7</t>
  </si>
  <si>
    <t>Driftstilskudd REINSFJELLET DAB</t>
  </si>
  <si>
    <t>Driftstøtte DAB-sendinger region: 4,5 og 6</t>
  </si>
  <si>
    <t>Søknad om støtte til sendinger i DAB nettet i område 9</t>
  </si>
  <si>
    <t>Driftstøtte område 13 og 14</t>
  </si>
  <si>
    <t>Skille signalet mellom FM og DAB</t>
  </si>
  <si>
    <t>MOLDE NÆRRADIO AS</t>
  </si>
  <si>
    <t>Driftstilskudd til digitalisering av lokalradio 2022</t>
  </si>
  <si>
    <t>NEA RADIO AS</t>
  </si>
  <si>
    <t>Driftstilskudd DAB 2022</t>
  </si>
  <si>
    <t>FM Nisje Trondheim</t>
  </si>
  <si>
    <t>OVERSEAS TV GLOBAL ARSHAD WAHEED CHAUDHRY</t>
  </si>
  <si>
    <t>Digitalisering av Voice of Community</t>
  </si>
  <si>
    <t>P7 KRISTEN RIKSRADIO</t>
  </si>
  <si>
    <t>Driftsstøtte til DAB-sendinger i Trøndelag</t>
  </si>
  <si>
    <t>Driftsstøtte til DAB-sendinger i Akershus, Buskerud og Vestfold</t>
  </si>
  <si>
    <t>PREPRO MEDIA AS</t>
  </si>
  <si>
    <t>Driftstilskudd leie plass på DAB.</t>
  </si>
  <si>
    <t>PTRO</t>
  </si>
  <si>
    <t>pTro til Akershus</t>
  </si>
  <si>
    <t>pTro til Agder</t>
  </si>
  <si>
    <t>RADIO 102 AS</t>
  </si>
  <si>
    <t>Støtte til leiekostnader i det lokale DAB-nettet</t>
  </si>
  <si>
    <t>RADIO 3 BODØ AS</t>
  </si>
  <si>
    <t>RADIO 3 BODØ DAB 2022 DRIFT</t>
  </si>
  <si>
    <t>RADIO 3,16 AS</t>
  </si>
  <si>
    <t>Drifts- og investeringstilskudd til digitalisering av lokalradio</t>
  </si>
  <si>
    <t>søknad om driftstilskudd til digitalisering</t>
  </si>
  <si>
    <t>RADIO AMERICA LATINA</t>
  </si>
  <si>
    <t>Digitalisering av Radio Latin-Amerika i Oslo</t>
  </si>
  <si>
    <t>RADIO BARDUFOSS AS</t>
  </si>
  <si>
    <t>RADIO TROMSØ DAB 2022 DRIFT</t>
  </si>
  <si>
    <t>RADIO BARDUFOSS DAB 2022 DRIFT</t>
  </si>
  <si>
    <t>RADIO BØ SA</t>
  </si>
  <si>
    <t>Driftsstøtte konsesjon 5322 og 5323</t>
  </si>
  <si>
    <t>RADIO DOMEN AL</t>
  </si>
  <si>
    <t>Støtte til drift av digitalradio for Vardø</t>
  </si>
  <si>
    <t>RADIO DSF</t>
  </si>
  <si>
    <t>Drift DAB Máze 2022</t>
  </si>
  <si>
    <t>Drift DAB Vestre Jakobselv 2022</t>
  </si>
  <si>
    <t>RADIO FOLGEFONN</t>
  </si>
  <si>
    <t>Bingokanalen</t>
  </si>
  <si>
    <t>RADIO INTER FM</t>
  </si>
  <si>
    <t>Støtte til transmisjonsleie i Oslo.</t>
  </si>
  <si>
    <t>RADIO KVINESDAL AL</t>
  </si>
  <si>
    <t>Leie til plass på DAB</t>
  </si>
  <si>
    <t>RADIO LOLAND SA</t>
  </si>
  <si>
    <t>Driftstilskudd for digitalisering av lokalradio</t>
  </si>
  <si>
    <t>RADIO MEHAMN AL</t>
  </si>
  <si>
    <t>Digitalisering Kjøllefjord</t>
  </si>
  <si>
    <t>RADIO NORDKAPP SA</t>
  </si>
  <si>
    <t>Digitalisering Havøysund</t>
  </si>
  <si>
    <t>RADIO REHOBOTH (R2) AS</t>
  </si>
  <si>
    <t>Digitalisering av Rehoboth</t>
  </si>
  <si>
    <t>RADIO ROX AS</t>
  </si>
  <si>
    <t>Driftstøtte til DAB-sendinger for Radio Rox for regioen 3</t>
  </si>
  <si>
    <t>RADIO SALTEN AS</t>
  </si>
  <si>
    <t>DAB RADIO SALTEN 2022</t>
  </si>
  <si>
    <t>RADIO SUNNHORDLAND AS</t>
  </si>
  <si>
    <t>Drift 2022 Hardanger</t>
  </si>
  <si>
    <t>RADIO SUNNMØRE</t>
  </si>
  <si>
    <t>Framleis digitalisering av lokalradio</t>
  </si>
  <si>
    <t>RADIO TOTEN</t>
  </si>
  <si>
    <t>Overgang til DAB</t>
  </si>
  <si>
    <t>RADIO ØST AS</t>
  </si>
  <si>
    <t>RADIONORDVEST</t>
  </si>
  <si>
    <t>Drift av DAB</t>
  </si>
  <si>
    <t>Digitalisering radiOrakel</t>
  </si>
  <si>
    <t>RISSA RADIO SA</t>
  </si>
  <si>
    <t>Drift av DAB anlegg fra Ramfjell</t>
  </si>
  <si>
    <t>Drift av DAB anlegg fra Vardheia</t>
  </si>
  <si>
    <t>ROMSDALS BUDSTIKKE AS</t>
  </si>
  <si>
    <t>Driftstilskudd lokalt DAB-nett</t>
  </si>
  <si>
    <t>SCANDINAVIAN SATELLITE RADIO AS</t>
  </si>
  <si>
    <t>Digitalisering av Scansat</t>
  </si>
  <si>
    <t>Distribusjon i område 19 og 20</t>
  </si>
  <si>
    <t>STUDENTMEDIENE I TRONDHEIM AS</t>
  </si>
  <si>
    <t>Støtte til leie av DAB 2022</t>
  </si>
  <si>
    <t>TROMSØ MEDIA AS</t>
  </si>
  <si>
    <t>TROMSØ MEDIA - RADIO TROMSØ HITS - DAB 2022</t>
  </si>
  <si>
    <t>TV VISJON NORGE AS</t>
  </si>
  <si>
    <t>Visjon Radio til Sunnmøre</t>
  </si>
  <si>
    <t>Nasjonale bransjeorganisasjoner</t>
  </si>
  <si>
    <t>Organisasjon</t>
  </si>
  <si>
    <t>KRISTENT RADIOFORUM</t>
  </si>
  <si>
    <t>Drift og konferanse for Kristent Radioforum</t>
  </si>
  <si>
    <t>LANDSLAGET FOR LOKALAVISER</t>
  </si>
  <si>
    <t>Lyd og bilder på lokale nettplattformer</t>
  </si>
  <si>
    <t>MEDIEBEDRIFTENES LANDSFORENING</t>
  </si>
  <si>
    <t>Drift lokal-tv grupperingen i MBL</t>
  </si>
  <si>
    <t>NORSK LOKALRADIOFORBUND</t>
  </si>
  <si>
    <t>Driftstilskudd for Norsk Lokalradioforbund</t>
  </si>
  <si>
    <t>Driftstilskudd til minoritetsradioer</t>
  </si>
  <si>
    <t>Selskap/Stasjon</t>
  </si>
  <si>
    <t>Minoritetsradio</t>
  </si>
  <si>
    <t>Drift av Guovdageainnu Lagasradio</t>
  </si>
  <si>
    <t>NORDAVIS AS</t>
  </si>
  <si>
    <t>Kvensk radio</t>
  </si>
  <si>
    <t>Driftsstøtte for 2022</t>
  </si>
  <si>
    <t>PAKISTANSK UNGDOMSFORENING</t>
  </si>
  <si>
    <t>Driftstilskudd for etniske og språklige minioritetsgrupper</t>
  </si>
  <si>
    <t>Driftstilskudd til lokalradioer for etniske og språklige minoritetsgrupper.</t>
  </si>
  <si>
    <t>Radio DSF for samene</t>
  </si>
  <si>
    <t>Driftsstøtte</t>
  </si>
  <si>
    <t>RADIO TAMIL / THEN TAMIL OSAI</t>
  </si>
  <si>
    <t>Drift</t>
  </si>
  <si>
    <t>RADIO TAMILMURASAM</t>
  </si>
  <si>
    <t>SØKNAD OM ØKT TILSKUDD FOR DRIFT AV RADIO TAMIL MURASAM</t>
  </si>
  <si>
    <t>Driftstilskudd til Silkeveien radio</t>
  </si>
  <si>
    <t>VOICE OF NORWAY</t>
  </si>
  <si>
    <t>Kompetansehevende tiltak</t>
  </si>
  <si>
    <t>Selskap/stasjon</t>
  </si>
  <si>
    <t xml:space="preserve">Tildelt </t>
  </si>
  <si>
    <t>Røverhuset på Radiodager</t>
  </si>
  <si>
    <t>Kurs i bruk av moderne software og bildeproduksjon for lokalradio</t>
  </si>
  <si>
    <t>Kurs i lokal nyhetsformidling</t>
  </si>
  <si>
    <t>Kurs i grunnleggende radioarbeid</t>
  </si>
  <si>
    <t>MEDIEHUSET 5000 BERGEN AS</t>
  </si>
  <si>
    <t>Radiodager 2022</t>
  </si>
  <si>
    <t>Deltakelse kurs i podkasting</t>
  </si>
  <si>
    <t>Deltagelse på landsmøte 2022</t>
  </si>
  <si>
    <t>Kurs i nyhetsformidling</t>
  </si>
  <si>
    <t>Lydkurs</t>
  </si>
  <si>
    <t>Norea Mediemisjon</t>
  </si>
  <si>
    <t>Landsmøte i Norsk Lokalradioforbund 2022</t>
  </si>
  <si>
    <t>Bedre radio</t>
  </si>
  <si>
    <t>Tilskudd til enkeltstående kompetansehevende tiltak 2022</t>
  </si>
  <si>
    <t>Støtte til deltakelse på Radiodager/Landsmøte Norsk Lokalradioforbund</t>
  </si>
  <si>
    <t>Kristent Radioforum 2022</t>
  </si>
  <si>
    <t>RADIO RJUKAN AS</t>
  </si>
  <si>
    <t>Deltagelse på landsmøtet i NLR</t>
  </si>
  <si>
    <t>Søknad om støtte til deltakelse på Kristent Radioforums konferanse 2022</t>
  </si>
  <si>
    <t>Søknad om støtte til kurs for frivillige og ansatte i Radio Øst</t>
  </si>
  <si>
    <t>Søknad om støtte til kurs for frivillige som har "Omsorgsprogram" i Radio Øst.</t>
  </si>
  <si>
    <t>RADIO ÅMOT Einar Øfstaas</t>
  </si>
  <si>
    <t>Søknad om støtte til årsmøte - Lokalradioforbundet</t>
  </si>
  <si>
    <t>Deltakelse radiodager 2022</t>
  </si>
  <si>
    <t>Deltakelse på Radiodager 2022</t>
  </si>
  <si>
    <t>Kurs i video og visuell radioproduksjon</t>
  </si>
  <si>
    <t>STIFTELSEN STUDENTRADIOEN I BERGEN</t>
  </si>
  <si>
    <t>Kurs i idéutvikling og kreativ prosess</t>
  </si>
  <si>
    <t>Kurs i intervjuteknikk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</si>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</sst>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wrapText="1"/>
    </xf>
    <xf numFmtId="3" fontId="19" fillId="0" borderId="0" xfId="0" applyNumberFormat="1" applyFont="1" applyAlignment="1">
      <alignment horizontal="right" wrapText="1"/>
    </xf>
    <xf numFmtId="3" fontId="18" fillId="0" borderId="0" xfId="0" applyNumberFormat="1" applyFont="1"/>
    <xf numFmtId="49" fontId="18" fillId="0" borderId="0" xfId="0" applyNumberFormat="1" applyFont="1" applyAlignment="1">
      <alignment wrapText="1"/>
    </xf>
    <xf numFmtId="0" fontId="0" fillId="0" borderId="10" xfId="0" applyBorder="1"/>
    <xf numFmtId="3" fontId="0" fillId="0" borderId="10" xfId="0" applyNumberFormat="1" applyBorder="1"/>
    <xf numFmtId="0" fontId="18" fillId="0" borderId="10" xfId="0" applyFont="1" applyBorder="1"/>
    <xf numFmtId="0" fontId="19" fillId="0" borderId="10" xfId="0" applyFont="1" applyBorder="1"/>
    <xf numFmtId="3" fontId="19" fillId="0" borderId="10" xfId="0" applyNumberFormat="1" applyFont="1" applyBorder="1"/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wrapText="1"/>
    </xf>
    <xf numFmtId="3" fontId="19" fillId="0" borderId="10" xfId="0" applyNumberFormat="1" applyFont="1" applyBorder="1" applyAlignment="1">
      <alignment horizontal="right" wrapText="1"/>
    </xf>
    <xf numFmtId="3" fontId="18" fillId="0" borderId="10" xfId="0" applyNumberFormat="1" applyFont="1" applyBorder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showGridLines="0" workbookViewId="0">
      <selection activeCell="I26" sqref="I26"/>
    </sheetView>
  </sheetViews>
  <sheetFormatPr baseColWidth="10" defaultRowHeight="15" x14ac:dyDescent="0.25"/>
  <cols>
    <col min="1" max="1" width="38.140625" style="11" bestFit="1" customWidth="1"/>
    <col min="2" max="2" width="43.7109375" style="11" bestFit="1" customWidth="1"/>
    <col min="3" max="3" width="26.140625" style="12" bestFit="1" customWidth="1"/>
    <col min="4" max="16384" width="11.42578125" style="11"/>
  </cols>
  <sheetData>
    <row r="1" spans="1:3" x14ac:dyDescent="0.25">
      <c r="A1" s="13" t="s">
        <v>17</v>
      </c>
      <c r="B1" s="14"/>
      <c r="C1" s="15"/>
    </row>
    <row r="2" spans="1:3" x14ac:dyDescent="0.25">
      <c r="A2" s="14"/>
      <c r="B2" s="14"/>
      <c r="C2" s="15"/>
    </row>
    <row r="3" spans="1:3" x14ac:dyDescent="0.25">
      <c r="A3" s="16" t="s">
        <v>18</v>
      </c>
      <c r="B3" s="17" t="s">
        <v>19</v>
      </c>
      <c r="C3" s="18" t="s">
        <v>20</v>
      </c>
    </row>
    <row r="4" spans="1:3" x14ac:dyDescent="0.25">
      <c r="A4" s="19" t="s">
        <v>15</v>
      </c>
      <c r="B4" s="19" t="s">
        <v>16</v>
      </c>
      <c r="C4" s="20">
        <v>75000</v>
      </c>
    </row>
    <row r="5" spans="1:3" x14ac:dyDescent="0.25">
      <c r="A5" s="19" t="s">
        <v>11</v>
      </c>
      <c r="B5" s="19" t="s">
        <v>12</v>
      </c>
      <c r="C5" s="20">
        <v>60000</v>
      </c>
    </row>
    <row r="6" spans="1:3" x14ac:dyDescent="0.25">
      <c r="A6" s="19" t="s">
        <v>9</v>
      </c>
      <c r="B6" s="19" t="s">
        <v>10</v>
      </c>
      <c r="C6" s="20">
        <v>75000</v>
      </c>
    </row>
    <row r="7" spans="1:3" ht="29.25" x14ac:dyDescent="0.25">
      <c r="A7" s="19" t="s">
        <v>13</v>
      </c>
      <c r="B7" s="19" t="s">
        <v>14</v>
      </c>
      <c r="C7" s="20">
        <v>75000</v>
      </c>
    </row>
    <row r="8" spans="1:3" x14ac:dyDescent="0.25">
      <c r="A8" s="19" t="s">
        <v>0</v>
      </c>
      <c r="B8" s="19" t="s">
        <v>1</v>
      </c>
      <c r="C8" s="20">
        <v>80000</v>
      </c>
    </row>
    <row r="9" spans="1:3" x14ac:dyDescent="0.25">
      <c r="A9" s="19" t="s">
        <v>2</v>
      </c>
      <c r="B9" s="19" t="s">
        <v>3</v>
      </c>
      <c r="C9" s="20">
        <v>20000</v>
      </c>
    </row>
    <row r="10" spans="1:3" x14ac:dyDescent="0.25">
      <c r="A10" s="19" t="s">
        <v>2</v>
      </c>
      <c r="B10" s="19" t="s">
        <v>6</v>
      </c>
      <c r="C10" s="20">
        <v>35000</v>
      </c>
    </row>
    <row r="11" spans="1:3" ht="29.25" x14ac:dyDescent="0.25">
      <c r="A11" s="19" t="s">
        <v>7</v>
      </c>
      <c r="B11" s="19" t="s">
        <v>8</v>
      </c>
      <c r="C11" s="20">
        <v>100000</v>
      </c>
    </row>
    <row r="12" spans="1:3" x14ac:dyDescent="0.25">
      <c r="A12" s="19" t="s">
        <v>4</v>
      </c>
      <c r="B12" s="19" t="s">
        <v>5</v>
      </c>
      <c r="C12" s="20">
        <v>30000</v>
      </c>
    </row>
    <row r="13" spans="1:3" x14ac:dyDescent="0.25">
      <c r="A13" s="13" t="s">
        <v>198</v>
      </c>
      <c r="B13" s="13"/>
      <c r="C13" s="21">
        <f>SUM(C4:C12)</f>
        <v>550000</v>
      </c>
    </row>
    <row r="14" spans="1:3" x14ac:dyDescent="0.25">
      <c r="A14" s="14"/>
      <c r="B14" s="14"/>
      <c r="C14" s="15"/>
    </row>
  </sheetData>
  <autoFilter ref="A3:C12" xr:uid="{00000000-0009-0000-0000-000000000000}">
    <sortState xmlns:xlrd2="http://schemas.microsoft.com/office/spreadsheetml/2017/richdata2" ref="A4:C12">
      <sortCondition ref="A3:A12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8CDB-AAF3-4808-A67D-B48C53F8F6ED}">
  <dimension ref="A1:C72"/>
  <sheetViews>
    <sheetView tabSelected="1" workbookViewId="0"/>
  </sheetViews>
  <sheetFormatPr baseColWidth="10" defaultRowHeight="14.25" x14ac:dyDescent="0.2"/>
  <cols>
    <col min="1" max="1" width="24.85546875" style="2" customWidth="1"/>
    <col min="2" max="2" width="27" style="2" customWidth="1"/>
    <col min="3" max="3" width="15.85546875" style="2" customWidth="1"/>
    <col min="4" max="16384" width="11.42578125" style="2"/>
  </cols>
  <sheetData>
    <row r="1" spans="1:3" ht="15" x14ac:dyDescent="0.25">
      <c r="A1" s="1" t="s">
        <v>21</v>
      </c>
      <c r="C1" s="3"/>
    </row>
    <row r="2" spans="1:3" x14ac:dyDescent="0.2">
      <c r="C2" s="3"/>
    </row>
    <row r="3" spans="1:3" ht="15" x14ac:dyDescent="0.2">
      <c r="A3" s="4" t="s">
        <v>22</v>
      </c>
      <c r="B3" s="5" t="s">
        <v>19</v>
      </c>
      <c r="C3" s="6" t="s">
        <v>23</v>
      </c>
    </row>
    <row r="4" spans="1:3" x14ac:dyDescent="0.2">
      <c r="A4" s="7" t="s">
        <v>24</v>
      </c>
      <c r="B4" s="7" t="s">
        <v>25</v>
      </c>
      <c r="C4" s="8">
        <v>100000</v>
      </c>
    </row>
    <row r="5" spans="1:3" x14ac:dyDescent="0.2">
      <c r="A5" s="7" t="s">
        <v>24</v>
      </c>
      <c r="B5" s="7" t="s">
        <v>26</v>
      </c>
      <c r="C5" s="8">
        <v>50000</v>
      </c>
    </row>
    <row r="6" spans="1:3" x14ac:dyDescent="0.2">
      <c r="A6" s="7" t="s">
        <v>24</v>
      </c>
      <c r="B6" s="7" t="s">
        <v>27</v>
      </c>
      <c r="C6" s="8">
        <v>50000</v>
      </c>
    </row>
    <row r="7" spans="1:3" x14ac:dyDescent="0.2">
      <c r="A7" s="7" t="s">
        <v>28</v>
      </c>
      <c r="B7" s="7" t="s">
        <v>29</v>
      </c>
      <c r="C7" s="8">
        <v>50000</v>
      </c>
    </row>
    <row r="8" spans="1:3" ht="28.5" x14ac:dyDescent="0.2">
      <c r="A8" s="7" t="s">
        <v>30</v>
      </c>
      <c r="B8" s="7" t="s">
        <v>31</v>
      </c>
      <c r="C8" s="8">
        <v>50000</v>
      </c>
    </row>
    <row r="9" spans="1:3" ht="28.5" x14ac:dyDescent="0.2">
      <c r="A9" s="7" t="s">
        <v>32</v>
      </c>
      <c r="B9" s="7" t="s">
        <v>33</v>
      </c>
      <c r="C9" s="8">
        <v>50000</v>
      </c>
    </row>
    <row r="10" spans="1:3" ht="28.5" x14ac:dyDescent="0.2">
      <c r="A10" s="7" t="s">
        <v>34</v>
      </c>
      <c r="B10" s="7" t="s">
        <v>35</v>
      </c>
      <c r="C10" s="8">
        <v>50000</v>
      </c>
    </row>
    <row r="11" spans="1:3" ht="28.5" x14ac:dyDescent="0.2">
      <c r="A11" s="7" t="s">
        <v>36</v>
      </c>
      <c r="B11" s="7" t="s">
        <v>37</v>
      </c>
      <c r="C11" s="8">
        <v>50000</v>
      </c>
    </row>
    <row r="12" spans="1:3" ht="28.5" x14ac:dyDescent="0.2">
      <c r="A12" s="7" t="s">
        <v>38</v>
      </c>
      <c r="B12" s="7" t="s">
        <v>39</v>
      </c>
      <c r="C12" s="8">
        <v>50000</v>
      </c>
    </row>
    <row r="13" spans="1:3" ht="28.5" x14ac:dyDescent="0.2">
      <c r="A13" s="7" t="s">
        <v>11</v>
      </c>
      <c r="B13" s="7" t="s">
        <v>40</v>
      </c>
      <c r="C13" s="8">
        <v>50000</v>
      </c>
    </row>
    <row r="14" spans="1:3" ht="28.5" x14ac:dyDescent="0.2">
      <c r="A14" s="7" t="s">
        <v>41</v>
      </c>
      <c r="B14" s="7" t="s">
        <v>42</v>
      </c>
      <c r="C14" s="8">
        <v>50000</v>
      </c>
    </row>
    <row r="15" spans="1:3" ht="42.75" x14ac:dyDescent="0.2">
      <c r="A15" s="7" t="s">
        <v>43</v>
      </c>
      <c r="B15" s="7" t="s">
        <v>44</v>
      </c>
      <c r="C15" s="8">
        <v>50000</v>
      </c>
    </row>
    <row r="16" spans="1:3" ht="28.5" x14ac:dyDescent="0.2">
      <c r="A16" s="7" t="s">
        <v>45</v>
      </c>
      <c r="B16" s="7" t="s">
        <v>46</v>
      </c>
      <c r="C16" s="8">
        <v>150000</v>
      </c>
    </row>
    <row r="17" spans="1:3" ht="28.5" x14ac:dyDescent="0.2">
      <c r="A17" s="7" t="s">
        <v>45</v>
      </c>
      <c r="B17" s="7" t="s">
        <v>47</v>
      </c>
      <c r="C17" s="8">
        <v>150000</v>
      </c>
    </row>
    <row r="18" spans="1:3" ht="28.5" x14ac:dyDescent="0.2">
      <c r="A18" s="7" t="s">
        <v>45</v>
      </c>
      <c r="B18" s="7" t="s">
        <v>48</v>
      </c>
      <c r="C18" s="8">
        <v>150000</v>
      </c>
    </row>
    <row r="19" spans="1:3" ht="28.5" x14ac:dyDescent="0.2">
      <c r="A19" s="7" t="s">
        <v>49</v>
      </c>
      <c r="B19" s="7" t="s">
        <v>50</v>
      </c>
      <c r="C19" s="8">
        <v>50000</v>
      </c>
    </row>
    <row r="20" spans="1:3" ht="28.5" x14ac:dyDescent="0.2">
      <c r="A20" s="7" t="s">
        <v>51</v>
      </c>
      <c r="B20" s="7" t="s">
        <v>52</v>
      </c>
      <c r="C20" s="8">
        <v>50000</v>
      </c>
    </row>
    <row r="21" spans="1:3" ht="28.5" x14ac:dyDescent="0.2">
      <c r="A21" s="7" t="s">
        <v>53</v>
      </c>
      <c r="B21" s="7" t="s">
        <v>54</v>
      </c>
      <c r="C21" s="8">
        <v>350000</v>
      </c>
    </row>
    <row r="22" spans="1:3" ht="42.75" x14ac:dyDescent="0.2">
      <c r="A22" s="7" t="s">
        <v>55</v>
      </c>
      <c r="B22" s="7" t="s">
        <v>56</v>
      </c>
      <c r="C22" s="8">
        <v>50000</v>
      </c>
    </row>
    <row r="23" spans="1:3" ht="28.5" x14ac:dyDescent="0.2">
      <c r="A23" s="7" t="s">
        <v>55</v>
      </c>
      <c r="B23" s="7" t="s">
        <v>57</v>
      </c>
      <c r="C23" s="8">
        <v>50000</v>
      </c>
    </row>
    <row r="24" spans="1:3" ht="28.5" x14ac:dyDescent="0.2">
      <c r="A24" s="7" t="s">
        <v>0</v>
      </c>
      <c r="B24" s="7" t="s">
        <v>58</v>
      </c>
      <c r="C24" s="8">
        <v>50000</v>
      </c>
    </row>
    <row r="25" spans="1:3" ht="42.75" x14ac:dyDescent="0.2">
      <c r="A25" s="7" t="s">
        <v>0</v>
      </c>
      <c r="B25" s="7" t="s">
        <v>59</v>
      </c>
      <c r="C25" s="8">
        <v>50000</v>
      </c>
    </row>
    <row r="26" spans="1:3" x14ac:dyDescent="0.2">
      <c r="A26" s="7" t="s">
        <v>0</v>
      </c>
      <c r="B26" s="7" t="s">
        <v>60</v>
      </c>
      <c r="C26" s="8">
        <v>50000</v>
      </c>
    </row>
    <row r="27" spans="1:3" ht="28.5" x14ac:dyDescent="0.2">
      <c r="A27" s="7" t="s">
        <v>0</v>
      </c>
      <c r="B27" s="7" t="s">
        <v>61</v>
      </c>
      <c r="C27" s="8">
        <v>50000</v>
      </c>
    </row>
    <row r="28" spans="1:3" ht="42.75" x14ac:dyDescent="0.2">
      <c r="A28" s="7" t="s">
        <v>62</v>
      </c>
      <c r="B28" s="7" t="s">
        <v>63</v>
      </c>
      <c r="C28" s="8">
        <v>50000</v>
      </c>
    </row>
    <row r="29" spans="1:3" x14ac:dyDescent="0.2">
      <c r="A29" s="7" t="s">
        <v>64</v>
      </c>
      <c r="B29" s="7" t="s">
        <v>65</v>
      </c>
      <c r="C29" s="8">
        <v>250000</v>
      </c>
    </row>
    <row r="30" spans="1:3" x14ac:dyDescent="0.2">
      <c r="A30" s="7" t="s">
        <v>64</v>
      </c>
      <c r="B30" s="7" t="s">
        <v>66</v>
      </c>
      <c r="C30" s="8">
        <v>50000</v>
      </c>
    </row>
    <row r="31" spans="1:3" ht="42.75" x14ac:dyDescent="0.2">
      <c r="A31" s="7" t="s">
        <v>67</v>
      </c>
      <c r="B31" s="7" t="s">
        <v>68</v>
      </c>
      <c r="C31" s="8">
        <v>50000</v>
      </c>
    </row>
    <row r="32" spans="1:3" ht="28.5" x14ac:dyDescent="0.2">
      <c r="A32" s="7" t="s">
        <v>69</v>
      </c>
      <c r="B32" s="7" t="s">
        <v>70</v>
      </c>
      <c r="C32" s="8">
        <v>50000</v>
      </c>
    </row>
    <row r="33" spans="1:3" ht="42.75" x14ac:dyDescent="0.2">
      <c r="A33" s="7" t="s">
        <v>69</v>
      </c>
      <c r="B33" s="7" t="s">
        <v>71</v>
      </c>
      <c r="C33" s="8">
        <v>50000</v>
      </c>
    </row>
    <row r="34" spans="1:3" ht="28.5" x14ac:dyDescent="0.2">
      <c r="A34" s="7" t="s">
        <v>72</v>
      </c>
      <c r="B34" s="7" t="s">
        <v>73</v>
      </c>
      <c r="C34" s="8">
        <v>50000</v>
      </c>
    </row>
    <row r="35" spans="1:3" x14ac:dyDescent="0.2">
      <c r="A35" s="7" t="s">
        <v>74</v>
      </c>
      <c r="B35" s="7" t="s">
        <v>75</v>
      </c>
      <c r="C35" s="8">
        <v>50000</v>
      </c>
    </row>
    <row r="36" spans="1:3" x14ac:dyDescent="0.2">
      <c r="A36" s="7" t="s">
        <v>74</v>
      </c>
      <c r="B36" s="7" t="s">
        <v>76</v>
      </c>
      <c r="C36" s="8">
        <v>50000</v>
      </c>
    </row>
    <row r="37" spans="1:3" ht="28.5" x14ac:dyDescent="0.2">
      <c r="A37" s="7" t="s">
        <v>77</v>
      </c>
      <c r="B37" s="7" t="s">
        <v>78</v>
      </c>
      <c r="C37" s="8">
        <v>50000</v>
      </c>
    </row>
    <row r="38" spans="1:3" ht="28.5" x14ac:dyDescent="0.2">
      <c r="A38" s="7" t="s">
        <v>79</v>
      </c>
      <c r="B38" s="7" t="s">
        <v>80</v>
      </c>
      <c r="C38" s="8">
        <v>50000</v>
      </c>
    </row>
    <row r="39" spans="1:3" ht="42.75" x14ac:dyDescent="0.2">
      <c r="A39" s="7" t="s">
        <v>81</v>
      </c>
      <c r="B39" s="7" t="s">
        <v>82</v>
      </c>
      <c r="C39" s="8">
        <v>50000</v>
      </c>
    </row>
    <row r="40" spans="1:3" ht="28.5" x14ac:dyDescent="0.2">
      <c r="A40" s="7" t="s">
        <v>81</v>
      </c>
      <c r="B40" s="7" t="s">
        <v>83</v>
      </c>
      <c r="C40" s="8">
        <v>50000</v>
      </c>
    </row>
    <row r="41" spans="1:3" ht="28.5" x14ac:dyDescent="0.2">
      <c r="A41" s="7" t="s">
        <v>81</v>
      </c>
      <c r="B41" s="7" t="s">
        <v>42</v>
      </c>
      <c r="C41" s="8">
        <v>50000</v>
      </c>
    </row>
    <row r="42" spans="1:3" ht="28.5" x14ac:dyDescent="0.2">
      <c r="A42" s="7" t="s">
        <v>84</v>
      </c>
      <c r="B42" s="7" t="s">
        <v>85</v>
      </c>
      <c r="C42" s="8">
        <v>50000</v>
      </c>
    </row>
    <row r="43" spans="1:3" ht="28.5" x14ac:dyDescent="0.2">
      <c r="A43" s="7" t="s">
        <v>86</v>
      </c>
      <c r="B43" s="7" t="s">
        <v>87</v>
      </c>
      <c r="C43" s="8">
        <v>50000</v>
      </c>
    </row>
    <row r="44" spans="1:3" ht="28.5" x14ac:dyDescent="0.2">
      <c r="A44" s="7" t="s">
        <v>86</v>
      </c>
      <c r="B44" s="7" t="s">
        <v>88</v>
      </c>
      <c r="C44" s="8">
        <v>100000</v>
      </c>
    </row>
    <row r="45" spans="1:3" ht="28.5" x14ac:dyDescent="0.2">
      <c r="A45" s="7" t="s">
        <v>89</v>
      </c>
      <c r="B45" s="7" t="s">
        <v>90</v>
      </c>
      <c r="C45" s="8">
        <v>150000</v>
      </c>
    </row>
    <row r="46" spans="1:3" ht="28.5" x14ac:dyDescent="0.2">
      <c r="A46" s="7" t="s">
        <v>91</v>
      </c>
      <c r="B46" s="7" t="s">
        <v>92</v>
      </c>
      <c r="C46" s="8">
        <v>36000</v>
      </c>
    </row>
    <row r="47" spans="1:3" x14ac:dyDescent="0.2">
      <c r="A47" s="7" t="s">
        <v>93</v>
      </c>
      <c r="B47" s="7" t="s">
        <v>94</v>
      </c>
      <c r="C47" s="8">
        <v>50000</v>
      </c>
    </row>
    <row r="48" spans="1:3" ht="28.5" x14ac:dyDescent="0.2">
      <c r="A48" s="7" t="s">
        <v>93</v>
      </c>
      <c r="B48" s="7" t="s">
        <v>95</v>
      </c>
      <c r="C48" s="8">
        <v>50000</v>
      </c>
    </row>
    <row r="49" spans="1:3" x14ac:dyDescent="0.2">
      <c r="A49" s="7" t="s">
        <v>96</v>
      </c>
      <c r="B49" s="7" t="s">
        <v>97</v>
      </c>
      <c r="C49" s="8">
        <v>50000</v>
      </c>
    </row>
    <row r="50" spans="1:3" ht="28.5" x14ac:dyDescent="0.2">
      <c r="A50" s="7" t="s">
        <v>98</v>
      </c>
      <c r="B50" s="7" t="s">
        <v>99</v>
      </c>
      <c r="C50" s="8">
        <v>50000</v>
      </c>
    </row>
    <row r="51" spans="1:3" x14ac:dyDescent="0.2">
      <c r="A51" s="7" t="s">
        <v>100</v>
      </c>
      <c r="B51" s="7" t="s">
        <v>101</v>
      </c>
      <c r="C51" s="8">
        <v>50000</v>
      </c>
    </row>
    <row r="52" spans="1:3" ht="28.5" x14ac:dyDescent="0.2">
      <c r="A52" s="7" t="s">
        <v>102</v>
      </c>
      <c r="B52" s="7" t="s">
        <v>103</v>
      </c>
      <c r="C52" s="8">
        <v>50000</v>
      </c>
    </row>
    <row r="53" spans="1:3" x14ac:dyDescent="0.2">
      <c r="A53" s="7" t="s">
        <v>104</v>
      </c>
      <c r="B53" s="7" t="s">
        <v>105</v>
      </c>
      <c r="C53" s="8">
        <v>50000</v>
      </c>
    </row>
    <row r="54" spans="1:3" x14ac:dyDescent="0.2">
      <c r="A54" s="7" t="s">
        <v>106</v>
      </c>
      <c r="B54" s="7" t="s">
        <v>107</v>
      </c>
      <c r="C54" s="8">
        <v>50000</v>
      </c>
    </row>
    <row r="55" spans="1:3" ht="28.5" x14ac:dyDescent="0.2">
      <c r="A55" s="7" t="s">
        <v>108</v>
      </c>
      <c r="B55" s="7" t="s">
        <v>109</v>
      </c>
      <c r="C55" s="8">
        <v>50000</v>
      </c>
    </row>
    <row r="56" spans="1:3" ht="42.75" x14ac:dyDescent="0.2">
      <c r="A56" s="7" t="s">
        <v>110</v>
      </c>
      <c r="B56" s="7" t="s">
        <v>111</v>
      </c>
      <c r="C56" s="8">
        <v>50000</v>
      </c>
    </row>
    <row r="57" spans="1:3" x14ac:dyDescent="0.2">
      <c r="A57" s="7" t="s">
        <v>112</v>
      </c>
      <c r="B57" s="7" t="s">
        <v>113</v>
      </c>
      <c r="C57" s="8">
        <v>50000</v>
      </c>
    </row>
    <row r="58" spans="1:3" ht="28.5" x14ac:dyDescent="0.2">
      <c r="A58" s="7" t="s">
        <v>114</v>
      </c>
      <c r="B58" s="7" t="s">
        <v>115</v>
      </c>
      <c r="C58" s="8">
        <v>100000</v>
      </c>
    </row>
    <row r="59" spans="1:3" ht="28.5" x14ac:dyDescent="0.2">
      <c r="A59" s="7" t="s">
        <v>116</v>
      </c>
      <c r="B59" s="7" t="s">
        <v>117</v>
      </c>
      <c r="C59" s="8">
        <v>50000</v>
      </c>
    </row>
    <row r="60" spans="1:3" x14ac:dyDescent="0.2">
      <c r="A60" s="7" t="s">
        <v>118</v>
      </c>
      <c r="B60" s="7" t="s">
        <v>119</v>
      </c>
      <c r="C60" s="8">
        <v>30000</v>
      </c>
    </row>
    <row r="61" spans="1:3" ht="42.75" x14ac:dyDescent="0.2">
      <c r="A61" s="7" t="s">
        <v>120</v>
      </c>
      <c r="B61" s="7" t="s">
        <v>63</v>
      </c>
      <c r="C61" s="8">
        <v>50000</v>
      </c>
    </row>
    <row r="62" spans="1:3" x14ac:dyDescent="0.2">
      <c r="A62" s="7" t="s">
        <v>121</v>
      </c>
      <c r="B62" s="7" t="s">
        <v>122</v>
      </c>
      <c r="C62" s="8">
        <v>50000</v>
      </c>
    </row>
    <row r="63" spans="1:3" x14ac:dyDescent="0.2">
      <c r="A63" s="7" t="s">
        <v>7</v>
      </c>
      <c r="B63" s="7" t="s">
        <v>123</v>
      </c>
      <c r="C63" s="8">
        <v>70000</v>
      </c>
    </row>
    <row r="64" spans="1:3" ht="28.5" x14ac:dyDescent="0.2">
      <c r="A64" s="7" t="s">
        <v>124</v>
      </c>
      <c r="B64" s="7" t="s">
        <v>125</v>
      </c>
      <c r="C64" s="8">
        <v>50000</v>
      </c>
    </row>
    <row r="65" spans="1:3" ht="28.5" x14ac:dyDescent="0.2">
      <c r="A65" s="7" t="s">
        <v>124</v>
      </c>
      <c r="B65" s="7" t="s">
        <v>126</v>
      </c>
      <c r="C65" s="8">
        <v>50000</v>
      </c>
    </row>
    <row r="66" spans="1:3" ht="28.5" x14ac:dyDescent="0.2">
      <c r="A66" s="7" t="s">
        <v>127</v>
      </c>
      <c r="B66" s="7" t="s">
        <v>128</v>
      </c>
      <c r="C66" s="8">
        <v>50000</v>
      </c>
    </row>
    <row r="67" spans="1:3" ht="28.5" x14ac:dyDescent="0.2">
      <c r="A67" s="7" t="s">
        <v>129</v>
      </c>
      <c r="B67" s="7" t="s">
        <v>130</v>
      </c>
      <c r="C67" s="8">
        <v>50000</v>
      </c>
    </row>
    <row r="68" spans="1:3" ht="28.5" x14ac:dyDescent="0.2">
      <c r="A68" s="7" t="s">
        <v>4</v>
      </c>
      <c r="B68" s="7" t="s">
        <v>131</v>
      </c>
      <c r="C68" s="8">
        <v>50000</v>
      </c>
    </row>
    <row r="69" spans="1:3" ht="28.5" x14ac:dyDescent="0.2">
      <c r="A69" s="7" t="s">
        <v>132</v>
      </c>
      <c r="B69" s="7" t="s">
        <v>133</v>
      </c>
      <c r="C69" s="8">
        <v>50000</v>
      </c>
    </row>
    <row r="70" spans="1:3" ht="42.75" x14ac:dyDescent="0.2">
      <c r="A70" s="7" t="s">
        <v>134</v>
      </c>
      <c r="B70" s="7" t="s">
        <v>135</v>
      </c>
      <c r="C70" s="8">
        <v>50000</v>
      </c>
    </row>
    <row r="71" spans="1:3" x14ac:dyDescent="0.2">
      <c r="A71" s="7" t="s">
        <v>136</v>
      </c>
      <c r="B71" s="7" t="s">
        <v>137</v>
      </c>
      <c r="C71" s="8">
        <v>50000</v>
      </c>
    </row>
    <row r="72" spans="1:3" ht="15" x14ac:dyDescent="0.25">
      <c r="A72" s="10" t="s">
        <v>198</v>
      </c>
      <c r="B72" s="1"/>
      <c r="C72" s="9">
        <f>SUM(C4:C71)</f>
        <v>4436000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94EF-0934-475B-9D44-FAD51F2C41EA}">
  <dimension ref="A1:C8"/>
  <sheetViews>
    <sheetView workbookViewId="0">
      <selection activeCell="G26" sqref="G26"/>
    </sheetView>
  </sheetViews>
  <sheetFormatPr baseColWidth="10" defaultRowHeight="14.25" x14ac:dyDescent="0.2"/>
  <cols>
    <col min="1" max="1" width="24.42578125" style="2" customWidth="1"/>
    <col min="2" max="2" width="26.7109375" style="2" customWidth="1"/>
    <col min="3" max="16384" width="11.42578125" style="2"/>
  </cols>
  <sheetData>
    <row r="1" spans="1:3" ht="15" x14ac:dyDescent="0.25">
      <c r="A1" s="1" t="s">
        <v>138</v>
      </c>
      <c r="C1" s="3"/>
    </row>
    <row r="2" spans="1:3" x14ac:dyDescent="0.2">
      <c r="C2" s="3"/>
    </row>
    <row r="3" spans="1:3" ht="15" x14ac:dyDescent="0.2">
      <c r="A3" s="4" t="s">
        <v>139</v>
      </c>
      <c r="B3" s="5" t="s">
        <v>19</v>
      </c>
      <c r="C3" s="6" t="s">
        <v>20</v>
      </c>
    </row>
    <row r="4" spans="1:3" ht="28.5" x14ac:dyDescent="0.2">
      <c r="A4" s="7" t="s">
        <v>140</v>
      </c>
      <c r="B4" s="7" t="s">
        <v>141</v>
      </c>
      <c r="C4" s="8">
        <v>130000</v>
      </c>
    </row>
    <row r="5" spans="1:3" ht="28.5" x14ac:dyDescent="0.2">
      <c r="A5" s="7" t="s">
        <v>142</v>
      </c>
      <c r="B5" s="7" t="s">
        <v>143</v>
      </c>
      <c r="C5" s="8">
        <v>250000</v>
      </c>
    </row>
    <row r="6" spans="1:3" ht="28.5" x14ac:dyDescent="0.2">
      <c r="A6" s="7" t="s">
        <v>144</v>
      </c>
      <c r="B6" s="7" t="s">
        <v>145</v>
      </c>
      <c r="C6" s="8">
        <v>500000</v>
      </c>
    </row>
    <row r="7" spans="1:3" ht="42.75" x14ac:dyDescent="0.2">
      <c r="A7" s="7" t="s">
        <v>146</v>
      </c>
      <c r="B7" s="7" t="s">
        <v>147</v>
      </c>
      <c r="C7" s="8">
        <v>1325000</v>
      </c>
    </row>
    <row r="8" spans="1:3" ht="15" x14ac:dyDescent="0.25">
      <c r="A8" s="1" t="s">
        <v>198</v>
      </c>
      <c r="B8" s="1"/>
      <c r="C8" s="9">
        <f>SUM(C4:C7)</f>
        <v>2205000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C2C2-A422-42D4-9D7C-6417A4D3D71C}">
  <dimension ref="A1:C16"/>
  <sheetViews>
    <sheetView workbookViewId="0">
      <selection activeCell="G18" sqref="G18"/>
    </sheetView>
  </sheetViews>
  <sheetFormatPr baseColWidth="10" defaultRowHeight="14.25" x14ac:dyDescent="0.2"/>
  <cols>
    <col min="1" max="1" width="31" style="2" customWidth="1"/>
    <col min="2" max="2" width="27.42578125" style="2" customWidth="1"/>
    <col min="3" max="3" width="14.5703125" style="2" customWidth="1"/>
    <col min="4" max="16384" width="11.42578125" style="2"/>
  </cols>
  <sheetData>
    <row r="1" spans="1:3" ht="15" x14ac:dyDescent="0.25">
      <c r="A1" s="1" t="s">
        <v>148</v>
      </c>
      <c r="C1" s="3"/>
    </row>
    <row r="2" spans="1:3" x14ac:dyDescent="0.2">
      <c r="C2" s="3"/>
    </row>
    <row r="3" spans="1:3" ht="15" x14ac:dyDescent="0.2">
      <c r="A3" s="4" t="s">
        <v>149</v>
      </c>
      <c r="B3" s="5" t="s">
        <v>19</v>
      </c>
      <c r="C3" s="6" t="s">
        <v>20</v>
      </c>
    </row>
    <row r="4" spans="1:3" ht="28.5" x14ac:dyDescent="0.2">
      <c r="A4" s="7" t="s">
        <v>32</v>
      </c>
      <c r="B4" s="7" t="s">
        <v>150</v>
      </c>
      <c r="C4" s="8">
        <v>25000</v>
      </c>
    </row>
    <row r="5" spans="1:3" ht="28.5" x14ac:dyDescent="0.2">
      <c r="A5" s="7" t="s">
        <v>38</v>
      </c>
      <c r="B5" s="7" t="s">
        <v>151</v>
      </c>
      <c r="C5" s="8">
        <v>75000</v>
      </c>
    </row>
    <row r="6" spans="1:3" x14ac:dyDescent="0.2">
      <c r="A6" s="7" t="s">
        <v>152</v>
      </c>
      <c r="B6" s="7" t="s">
        <v>153</v>
      </c>
      <c r="C6" s="8">
        <v>25000</v>
      </c>
    </row>
    <row r="7" spans="1:3" ht="42.75" x14ac:dyDescent="0.2">
      <c r="A7" s="7" t="s">
        <v>67</v>
      </c>
      <c r="B7" s="7" t="s">
        <v>154</v>
      </c>
      <c r="C7" s="8">
        <v>25000</v>
      </c>
    </row>
    <row r="8" spans="1:3" ht="28.5" x14ac:dyDescent="0.2">
      <c r="A8" s="7" t="s">
        <v>155</v>
      </c>
      <c r="B8" s="7" t="s">
        <v>156</v>
      </c>
      <c r="C8" s="8">
        <v>55000</v>
      </c>
    </row>
    <row r="9" spans="1:3" ht="42.75" x14ac:dyDescent="0.2">
      <c r="A9" s="7" t="s">
        <v>84</v>
      </c>
      <c r="B9" s="7" t="s">
        <v>157</v>
      </c>
      <c r="C9" s="8">
        <v>75000</v>
      </c>
    </row>
    <row r="10" spans="1:3" x14ac:dyDescent="0.2">
      <c r="A10" s="7" t="s">
        <v>93</v>
      </c>
      <c r="B10" s="7" t="s">
        <v>158</v>
      </c>
      <c r="C10" s="8">
        <v>75000</v>
      </c>
    </row>
    <row r="11" spans="1:3" x14ac:dyDescent="0.2">
      <c r="A11" s="7" t="s">
        <v>108</v>
      </c>
      <c r="B11" s="7" t="s">
        <v>159</v>
      </c>
      <c r="C11" s="8">
        <v>25000</v>
      </c>
    </row>
    <row r="12" spans="1:3" ht="28.5" x14ac:dyDescent="0.2">
      <c r="A12" s="7" t="s">
        <v>160</v>
      </c>
      <c r="B12" s="7" t="s">
        <v>161</v>
      </c>
      <c r="C12" s="8">
        <v>25000</v>
      </c>
    </row>
    <row r="13" spans="1:3" ht="42.75" x14ac:dyDescent="0.2">
      <c r="A13" s="7" t="s">
        <v>162</v>
      </c>
      <c r="B13" s="7" t="s">
        <v>163</v>
      </c>
      <c r="C13" s="8">
        <v>50000</v>
      </c>
    </row>
    <row r="14" spans="1:3" ht="28.5" x14ac:dyDescent="0.2">
      <c r="A14" s="7" t="s">
        <v>4</v>
      </c>
      <c r="B14" s="7" t="s">
        <v>164</v>
      </c>
      <c r="C14" s="8">
        <v>75000</v>
      </c>
    </row>
    <row r="15" spans="1:3" x14ac:dyDescent="0.2">
      <c r="A15" s="7" t="s">
        <v>165</v>
      </c>
      <c r="B15" s="7" t="s">
        <v>154</v>
      </c>
      <c r="C15" s="8">
        <v>25000</v>
      </c>
    </row>
    <row r="16" spans="1:3" ht="15" x14ac:dyDescent="0.25">
      <c r="A16" s="1" t="s">
        <v>198</v>
      </c>
      <c r="B16" s="1"/>
      <c r="C16" s="9">
        <f>SUM(C4:C15)</f>
        <v>555000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8639-D826-4CA1-B0C3-F16F8883B808}">
  <dimension ref="A1:C29"/>
  <sheetViews>
    <sheetView workbookViewId="0">
      <selection activeCell="G44" sqref="G44"/>
    </sheetView>
  </sheetViews>
  <sheetFormatPr baseColWidth="10" defaultRowHeight="14.25" x14ac:dyDescent="0.2"/>
  <cols>
    <col min="1" max="1" width="34.28515625" style="2" customWidth="1"/>
    <col min="2" max="2" width="39" style="2" customWidth="1"/>
    <col min="3" max="3" width="18.140625" style="2" customWidth="1"/>
    <col min="4" max="16384" width="11.42578125" style="2"/>
  </cols>
  <sheetData>
    <row r="1" spans="1:3" ht="15" x14ac:dyDescent="0.25">
      <c r="A1" s="1" t="s">
        <v>166</v>
      </c>
      <c r="C1" s="3"/>
    </row>
    <row r="2" spans="1:3" x14ac:dyDescent="0.2">
      <c r="C2" s="3"/>
    </row>
    <row r="3" spans="1:3" ht="15" x14ac:dyDescent="0.2">
      <c r="A3" s="4" t="s">
        <v>167</v>
      </c>
      <c r="B3" s="5" t="s">
        <v>19</v>
      </c>
      <c r="C3" s="6" t="s">
        <v>168</v>
      </c>
    </row>
    <row r="4" spans="1:3" x14ac:dyDescent="0.2">
      <c r="A4" s="7" t="s">
        <v>15</v>
      </c>
      <c r="B4" s="7" t="s">
        <v>169</v>
      </c>
      <c r="C4" s="8">
        <v>12000</v>
      </c>
    </row>
    <row r="5" spans="1:3" ht="28.5" x14ac:dyDescent="0.2">
      <c r="A5" s="7" t="s">
        <v>38</v>
      </c>
      <c r="B5" s="7" t="s">
        <v>170</v>
      </c>
      <c r="C5" s="8">
        <v>21800</v>
      </c>
    </row>
    <row r="6" spans="1:3" x14ac:dyDescent="0.2">
      <c r="A6" s="7" t="s">
        <v>11</v>
      </c>
      <c r="B6" s="7" t="s">
        <v>171</v>
      </c>
      <c r="C6" s="8">
        <v>20000</v>
      </c>
    </row>
    <row r="7" spans="1:3" x14ac:dyDescent="0.2">
      <c r="A7" s="7" t="s">
        <v>41</v>
      </c>
      <c r="B7" s="7" t="s">
        <v>172</v>
      </c>
      <c r="C7" s="8">
        <v>30000</v>
      </c>
    </row>
    <row r="8" spans="1:3" x14ac:dyDescent="0.2">
      <c r="A8" s="7" t="s">
        <v>173</v>
      </c>
      <c r="B8" s="7" t="s">
        <v>174</v>
      </c>
      <c r="C8" s="8">
        <v>12000</v>
      </c>
    </row>
    <row r="9" spans="1:3" x14ac:dyDescent="0.2">
      <c r="A9" s="7" t="s">
        <v>55</v>
      </c>
      <c r="B9" s="7" t="s">
        <v>175</v>
      </c>
      <c r="C9" s="8">
        <v>15000</v>
      </c>
    </row>
    <row r="10" spans="1:3" x14ac:dyDescent="0.2">
      <c r="A10" s="7" t="s">
        <v>0</v>
      </c>
      <c r="B10" s="7" t="s">
        <v>176</v>
      </c>
      <c r="C10" s="8">
        <v>48000</v>
      </c>
    </row>
    <row r="11" spans="1:3" x14ac:dyDescent="0.2">
      <c r="A11" s="7" t="s">
        <v>64</v>
      </c>
      <c r="B11" s="7" t="s">
        <v>177</v>
      </c>
      <c r="C11" s="8">
        <v>35000</v>
      </c>
    </row>
    <row r="12" spans="1:3" x14ac:dyDescent="0.2">
      <c r="A12" s="7" t="s">
        <v>152</v>
      </c>
      <c r="B12" s="7" t="s">
        <v>178</v>
      </c>
      <c r="C12" s="8">
        <v>29000</v>
      </c>
    </row>
    <row r="13" spans="1:3" ht="28.5" x14ac:dyDescent="0.2">
      <c r="A13" s="7" t="s">
        <v>179</v>
      </c>
      <c r="B13" s="7" t="s">
        <v>180</v>
      </c>
      <c r="C13" s="8">
        <v>12000</v>
      </c>
    </row>
    <row r="14" spans="1:3" x14ac:dyDescent="0.2">
      <c r="A14" s="7" t="s">
        <v>2</v>
      </c>
      <c r="B14" s="7" t="s">
        <v>181</v>
      </c>
      <c r="C14" s="8">
        <v>20000</v>
      </c>
    </row>
    <row r="15" spans="1:3" ht="28.5" x14ac:dyDescent="0.2">
      <c r="A15" s="7" t="s">
        <v>69</v>
      </c>
      <c r="B15" s="7" t="s">
        <v>182</v>
      </c>
      <c r="C15" s="8">
        <v>24000</v>
      </c>
    </row>
    <row r="16" spans="1:3" ht="42.75" x14ac:dyDescent="0.2">
      <c r="A16" s="7" t="s">
        <v>77</v>
      </c>
      <c r="B16" s="7" t="s">
        <v>183</v>
      </c>
      <c r="C16" s="8">
        <v>24000</v>
      </c>
    </row>
    <row r="17" spans="1:3" x14ac:dyDescent="0.2">
      <c r="A17" s="7" t="s">
        <v>93</v>
      </c>
      <c r="B17" s="7" t="s">
        <v>184</v>
      </c>
      <c r="C17" s="8">
        <v>10000</v>
      </c>
    </row>
    <row r="18" spans="1:3" x14ac:dyDescent="0.2">
      <c r="A18" s="7" t="s">
        <v>185</v>
      </c>
      <c r="B18" s="7" t="s">
        <v>186</v>
      </c>
      <c r="C18" s="8">
        <v>10800</v>
      </c>
    </row>
    <row r="19" spans="1:3" ht="28.5" x14ac:dyDescent="0.2">
      <c r="A19" s="7" t="s">
        <v>120</v>
      </c>
      <c r="B19" s="7" t="s">
        <v>187</v>
      </c>
      <c r="C19" s="8">
        <v>12000</v>
      </c>
    </row>
    <row r="20" spans="1:3" ht="28.5" x14ac:dyDescent="0.2">
      <c r="A20" s="7" t="s">
        <v>120</v>
      </c>
      <c r="B20" s="7" t="s">
        <v>188</v>
      </c>
      <c r="C20" s="8">
        <v>20000</v>
      </c>
    </row>
    <row r="21" spans="1:3" ht="42.75" x14ac:dyDescent="0.2">
      <c r="A21" s="7" t="s">
        <v>120</v>
      </c>
      <c r="B21" s="7" t="s">
        <v>189</v>
      </c>
      <c r="C21" s="8">
        <v>9000</v>
      </c>
    </row>
    <row r="22" spans="1:3" ht="28.5" x14ac:dyDescent="0.2">
      <c r="A22" s="7" t="s">
        <v>190</v>
      </c>
      <c r="B22" s="7" t="s">
        <v>191</v>
      </c>
      <c r="C22" s="8">
        <v>4500</v>
      </c>
    </row>
    <row r="23" spans="1:3" x14ac:dyDescent="0.2">
      <c r="A23" s="7" t="s">
        <v>7</v>
      </c>
      <c r="B23" s="7" t="s">
        <v>192</v>
      </c>
      <c r="C23" s="8">
        <v>12000</v>
      </c>
    </row>
    <row r="24" spans="1:3" x14ac:dyDescent="0.2">
      <c r="A24" s="7" t="s">
        <v>127</v>
      </c>
      <c r="B24" s="7" t="s">
        <v>193</v>
      </c>
      <c r="C24" s="8">
        <v>12000</v>
      </c>
    </row>
    <row r="25" spans="1:3" x14ac:dyDescent="0.2">
      <c r="A25" s="7" t="s">
        <v>4</v>
      </c>
      <c r="B25" s="7" t="s">
        <v>194</v>
      </c>
      <c r="C25" s="8">
        <v>6000</v>
      </c>
    </row>
    <row r="26" spans="1:3" ht="28.5" x14ac:dyDescent="0.2">
      <c r="A26" s="7" t="s">
        <v>195</v>
      </c>
      <c r="B26" s="7" t="s">
        <v>196</v>
      </c>
      <c r="C26" s="8">
        <v>9000</v>
      </c>
    </row>
    <row r="27" spans="1:3" ht="28.5" x14ac:dyDescent="0.2">
      <c r="A27" s="7" t="s">
        <v>195</v>
      </c>
      <c r="B27" s="7" t="s">
        <v>193</v>
      </c>
      <c r="C27" s="8">
        <v>12000</v>
      </c>
    </row>
    <row r="28" spans="1:3" ht="28.5" x14ac:dyDescent="0.2">
      <c r="A28" s="7" t="s">
        <v>195</v>
      </c>
      <c r="B28" s="7" t="s">
        <v>197</v>
      </c>
      <c r="C28" s="8">
        <v>9000</v>
      </c>
    </row>
    <row r="29" spans="1:3" ht="15" x14ac:dyDescent="0.25">
      <c r="A29" s="10" t="s">
        <v>198</v>
      </c>
      <c r="B29" s="1"/>
      <c r="C29" s="9">
        <f>SUM(C4:C28)</f>
        <v>429100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Utviklingsprosjekter</vt:lpstr>
      <vt:lpstr>Driftstilskudd digitalisering </vt:lpstr>
      <vt:lpstr>Nasjonale bransjeorganisasjoner</vt:lpstr>
      <vt:lpstr>Minoritetsradioer</vt:lpstr>
      <vt:lpstr>Kompetansehevende tiltak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Stjernstedt</dc:creator>
  <cp:lastModifiedBy>Rita Astridsdotter Brudalen</cp:lastModifiedBy>
  <dcterms:created xsi:type="dcterms:W3CDTF">2022-05-12T13:24:46Z</dcterms:created>
  <dcterms:modified xsi:type="dcterms:W3CDTF">2022-05-12T14:03:21Z</dcterms:modified>
</cp:coreProperties>
</file>